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rmhpc\Desktop\"/>
    </mc:Choice>
  </mc:AlternateContent>
  <xr:revisionPtr revIDLastSave="0" documentId="13_ncr:1_{B4CC4ACB-0054-4A8A-8F17-DF17673AF7C7}" xr6:coauthVersionLast="40" xr6:coauthVersionMax="40" xr10:uidLastSave="{00000000-0000-0000-0000-000000000000}"/>
  <workbookProtection workbookAlgorithmName="SHA-512" workbookHashValue="Ptip0muFNkpN8HcZ6Mw1hZi1nbWvDr+qqtJyezmAvjTROlIW4aSRMcjz4FpBKlOJeNmWr26Fy1xXGwFnxeAthw==" workbookSaltValue="ZP0Kx46iWkj1rf03W4kTsQ==" workbookSpinCount="100000" lockStructure="1"/>
  <bookViews>
    <workbookView xWindow="0" yWindow="0" windowWidth="19200" windowHeight="89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1" i="1" l="1"/>
  <c r="F82" i="1"/>
  <c r="F83" i="1"/>
  <c r="F56" i="1"/>
  <c r="F57" i="1"/>
  <c r="F30" i="1"/>
  <c r="F29" i="1"/>
  <c r="F31" i="1"/>
  <c r="F76" i="1"/>
  <c r="F75" i="1"/>
  <c r="F74" i="1"/>
  <c r="F73" i="1"/>
  <c r="F44" i="1" l="1"/>
  <c r="F43" i="1"/>
  <c r="F65" i="1"/>
  <c r="F33" i="1"/>
  <c r="F55" i="1"/>
  <c r="F52" i="1" l="1"/>
  <c r="F25" i="1"/>
  <c r="F26" i="1"/>
  <c r="F27" i="1"/>
  <c r="F28" i="1"/>
  <c r="F32" i="1"/>
  <c r="F39" i="1"/>
  <c r="F38" i="1"/>
  <c r="F61" i="1"/>
  <c r="F10" i="1" l="1"/>
  <c r="F2" i="1" l="1"/>
  <c r="F3" i="1"/>
  <c r="F4" i="1"/>
  <c r="F5" i="1"/>
  <c r="F6" i="1"/>
  <c r="F7" i="1"/>
  <c r="F8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34" i="1"/>
  <c r="F35" i="1"/>
  <c r="F36" i="1"/>
  <c r="F37" i="1"/>
  <c r="F40" i="1"/>
  <c r="F41" i="1"/>
  <c r="F42" i="1"/>
  <c r="F45" i="1"/>
  <c r="F46" i="1"/>
  <c r="F47" i="1"/>
  <c r="F48" i="1"/>
  <c r="F49" i="1"/>
  <c r="F50" i="1"/>
  <c r="F51" i="1"/>
  <c r="F53" i="1"/>
  <c r="F54" i="1"/>
  <c r="F58" i="1"/>
  <c r="F59" i="1"/>
  <c r="F60" i="1"/>
  <c r="F62" i="1"/>
  <c r="F63" i="1"/>
  <c r="F64" i="1"/>
  <c r="F66" i="1"/>
  <c r="F67" i="1"/>
  <c r="F68" i="1"/>
  <c r="F69" i="1"/>
  <c r="F70" i="1"/>
  <c r="F71" i="1"/>
  <c r="F72" i="1"/>
  <c r="F77" i="1"/>
  <c r="F78" i="1"/>
  <c r="F79" i="1"/>
  <c r="F80" i="1"/>
  <c r="F84" i="1"/>
  <c r="F85" i="1"/>
  <c r="F86" i="1"/>
  <c r="F87" i="1"/>
  <c r="F88" i="1"/>
  <c r="F89" i="1"/>
  <c r="F90" i="1"/>
  <c r="F92" i="1" l="1"/>
</calcChain>
</file>

<file path=xl/sharedStrings.xml><?xml version="1.0" encoding="utf-8"?>
<sst xmlns="http://schemas.openxmlformats.org/spreadsheetml/2006/main" count="248" uniqueCount="142">
  <si>
    <t>lin ft</t>
  </si>
  <si>
    <t>12'</t>
  </si>
  <si>
    <t>2x4</t>
  </si>
  <si>
    <t>14'</t>
  </si>
  <si>
    <t>16'</t>
  </si>
  <si>
    <t>Pre-Cut Stud</t>
  </si>
  <si>
    <t>10'</t>
  </si>
  <si>
    <t xml:space="preserve">2x4 </t>
  </si>
  <si>
    <t>8'</t>
  </si>
  <si>
    <t xml:space="preserve">2x6 </t>
  </si>
  <si>
    <t>2x6</t>
  </si>
  <si>
    <t>2x10</t>
  </si>
  <si>
    <t>each</t>
  </si>
  <si>
    <t>1/2"-4x8</t>
  </si>
  <si>
    <t>OSB Roof Sheeting</t>
  </si>
  <si>
    <t>OSB Wall Sheeting</t>
  </si>
  <si>
    <t>3/4" 4x8</t>
  </si>
  <si>
    <t>CDX Plywood</t>
  </si>
  <si>
    <t>Shims</t>
  </si>
  <si>
    <t>pound</t>
  </si>
  <si>
    <t>box</t>
  </si>
  <si>
    <t>5/16"</t>
  </si>
  <si>
    <t>Dufast Staple</t>
  </si>
  <si>
    <t xml:space="preserve">roll </t>
  </si>
  <si>
    <t>Outside Corner</t>
  </si>
  <si>
    <t>6"</t>
  </si>
  <si>
    <t>1/2"</t>
  </si>
  <si>
    <t>24"</t>
  </si>
  <si>
    <t>4'</t>
  </si>
  <si>
    <t>Snow Country Ridge Vent</t>
  </si>
  <si>
    <t>6"x10'</t>
  </si>
  <si>
    <t>J-Channel</t>
  </si>
  <si>
    <t>Mitre Mold</t>
  </si>
  <si>
    <t>16"x12'</t>
  </si>
  <si>
    <t>Roofing Nail</t>
  </si>
  <si>
    <t>3'-0"x6'x8"</t>
  </si>
  <si>
    <t>2'-8"x6'x8"</t>
  </si>
  <si>
    <t>10'-0"</t>
  </si>
  <si>
    <t>12'-0"</t>
  </si>
  <si>
    <t>Undersill</t>
  </si>
  <si>
    <t>Vinyl Siding</t>
  </si>
  <si>
    <t>Master Exhaust</t>
  </si>
  <si>
    <t>Master Split</t>
  </si>
  <si>
    <t>Master Mount</t>
  </si>
  <si>
    <t>24"x50'</t>
  </si>
  <si>
    <t>quart tube</t>
  </si>
  <si>
    <t>3-1/4"</t>
  </si>
  <si>
    <t>HDG Framing Nail</t>
  </si>
  <si>
    <t>Pole Socket-Plastic</t>
  </si>
  <si>
    <t>12"x8'</t>
  </si>
  <si>
    <t>12"x12'</t>
  </si>
  <si>
    <t>Unit of Measure</t>
  </si>
  <si>
    <t>Size</t>
  </si>
  <si>
    <t>Unit Price</t>
  </si>
  <si>
    <t>Quantity</t>
  </si>
  <si>
    <t>Use same or Equivalent Item</t>
  </si>
  <si>
    <t>Extended Price</t>
  </si>
  <si>
    <t>Steel Fascia</t>
  </si>
  <si>
    <t>Total</t>
  </si>
  <si>
    <t>D-4  (.42 mil)</t>
  </si>
  <si>
    <t>92 5/8 Pre Cut</t>
  </si>
  <si>
    <t>Steel Raised 20 Minute Fire Door 7 9/16" Jamb</t>
  </si>
  <si>
    <t>Steel Raised Panel Door Finished White with 7 9/16" Clad Jamb</t>
  </si>
  <si>
    <t xml:space="preserve">Steel Raised Panel Door Finished White with clad 7 9/16 Jamb w/Half Lite&amp;Grids </t>
  </si>
  <si>
    <t>Inside Corner</t>
  </si>
  <si>
    <t>Inside Corner Foundation Liner Dark Gray</t>
  </si>
  <si>
    <t>Outside Corner Foundation Linder Dark Gray</t>
  </si>
  <si>
    <t>Divider Foundation Liner Dark Gray</t>
  </si>
  <si>
    <t>F Channel Polar White Enamel</t>
  </si>
  <si>
    <t>Vinyl Starter Strip (Aluminum)</t>
  </si>
  <si>
    <t>10' White Style D Roof Edge</t>
  </si>
  <si>
    <t>Foundtion Liner Gray Glassliner</t>
  </si>
  <si>
    <t>7/16"-4x8</t>
  </si>
  <si>
    <t>30#</t>
  </si>
  <si>
    <t>8D 30# Sinker Nail Bucket</t>
  </si>
  <si>
    <t>16D 30# Sinker Nail Bucket</t>
  </si>
  <si>
    <t>8D 30# Galvanized Nail Bucket</t>
  </si>
  <si>
    <t>16D 30# Glavanized Nail Bucket</t>
  </si>
  <si>
    <t>Box</t>
  </si>
  <si>
    <t>Treated .40 Sill Plate</t>
  </si>
  <si>
    <t>9 1/2" LVL</t>
  </si>
  <si>
    <t>Galv Plywood Clip 250</t>
  </si>
  <si>
    <t>Carton</t>
  </si>
  <si>
    <t>48x42 aprox</t>
  </si>
  <si>
    <t>48x48 Aprox</t>
  </si>
  <si>
    <t>48x60 Aprox</t>
  </si>
  <si>
    <t xml:space="preserve"> 84x60 Aprox</t>
  </si>
  <si>
    <t>Kitchen window  (0.27 U minimum)</t>
  </si>
  <si>
    <t>Bedroom Window (0.27 U minimum)</t>
  </si>
  <si>
    <t>Dinning Room Window (0.27 U minimum)</t>
  </si>
  <si>
    <t>Living Room Window (0.27 U minimum)</t>
  </si>
  <si>
    <t>1 3/4"</t>
  </si>
  <si>
    <t>Tube</t>
  </si>
  <si>
    <t>Big Stretch Caulking Clear</t>
  </si>
  <si>
    <t>Galvanized Valley Tin</t>
  </si>
  <si>
    <t>1 1/2" Plastic cap Nails</t>
  </si>
  <si>
    <t>bucket</t>
  </si>
  <si>
    <t>2 1/2"</t>
  </si>
  <si>
    <t>GRK R4 Screws 2 1/2"</t>
  </si>
  <si>
    <t>3-0  5 5/16</t>
  </si>
  <si>
    <t>3-0  4 9/16</t>
  </si>
  <si>
    <t>4-0  4 9/16</t>
  </si>
  <si>
    <t>Oak Prehung Flush Hallow Core pre finished clear</t>
  </si>
  <si>
    <t>Oak Prehung Flush Solid Core pre finished clear</t>
  </si>
  <si>
    <t xml:space="preserve">1x4 </t>
  </si>
  <si>
    <t>White Plastic Trim Board wood grain</t>
  </si>
  <si>
    <t>Classic Dryer Vent</t>
  </si>
  <si>
    <t>Bucket</t>
  </si>
  <si>
    <t>2 1/2" Roofing Nail</t>
  </si>
  <si>
    <t>Acoustic Seal (low VOC)</t>
  </si>
  <si>
    <t>White Center vent Soffit</t>
  </si>
  <si>
    <t>1 1/4"</t>
  </si>
  <si>
    <t>1 1/4" Coil Roof Nail</t>
  </si>
  <si>
    <t>1 3/4" Coil Roof Nail</t>
  </si>
  <si>
    <t>Bundles</t>
  </si>
  <si>
    <t xml:space="preserve">R-21 FF Insulation </t>
  </si>
  <si>
    <t>5 1/2"x24"</t>
  </si>
  <si>
    <t>Attic Chute 24x48</t>
  </si>
  <si>
    <t>4 mill clear poly</t>
  </si>
  <si>
    <t>8'4"x100'</t>
  </si>
  <si>
    <t>10'x100'</t>
  </si>
  <si>
    <t>1 1/4 Course Drywall Screws</t>
  </si>
  <si>
    <t>5 LB Box</t>
  </si>
  <si>
    <t>1 5/8 Course Drywall Screws</t>
  </si>
  <si>
    <t>4x12</t>
  </si>
  <si>
    <t>4x12 1/2" Sheekrock</t>
  </si>
  <si>
    <t>4x12 5/8" Sheekrock</t>
  </si>
  <si>
    <t>CTD</t>
  </si>
  <si>
    <t>Oak Prehung Double Door Hallow Core pre finished clear with ball catches</t>
  </si>
  <si>
    <t>White Shelving Melamine</t>
  </si>
  <si>
    <t>Closet Pole</t>
  </si>
  <si>
    <t>Shelf and Pole Bracket White Solid Back</t>
  </si>
  <si>
    <t>White Hook Strip Primed</t>
  </si>
  <si>
    <t>3/4"x3-1/2"-14'</t>
  </si>
  <si>
    <t>24'</t>
  </si>
  <si>
    <t>Window Header</t>
  </si>
  <si>
    <t>Garage Header</t>
  </si>
  <si>
    <t>Bostich Framing Nail</t>
  </si>
  <si>
    <t>Pasload Plastic cap nails 1 1/2</t>
  </si>
  <si>
    <t>Bostich 8D Nail</t>
  </si>
  <si>
    <t>2 3/4"</t>
  </si>
  <si>
    <t>Bostich 8D Nail Ring Shank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</si>
</sst>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164" fontId="0" fillId="0" borderId="1" xfId="0" applyNumberFormat="1" applyFont="1" applyFill="1" applyBorder="1" applyProtection="1">
      <protection locked="0"/>
    </xf>
    <xf numFmtId="164" fontId="0" fillId="0" borderId="1" xfId="0" applyNumberFormat="1" applyFont="1" applyFill="1" applyBorder="1"/>
    <xf numFmtId="16" fontId="0" fillId="0" borderId="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Protection="1">
      <protection locked="0"/>
    </xf>
    <xf numFmtId="164" fontId="0" fillId="0" borderId="0" xfId="0" applyNumberFormat="1" applyBorder="1"/>
    <xf numFmtId="164" fontId="0" fillId="3" borderId="1" xfId="0" applyNumberFormat="1" applyFill="1" applyBorder="1"/>
    <xf numFmtId="164" fontId="3" fillId="0" borderId="1" xfId="0" applyNumberFormat="1" applyFont="1" applyBorder="1"/>
    <xf numFmtId="164" fontId="2" fillId="2" borderId="1" xfId="0" applyNumberFormat="1" applyFont="1" applyFill="1" applyBorder="1" applyProtection="1"/>
    <xf numFmtId="0" fontId="0" fillId="0" borderId="4" xfId="0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2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" fontId="0" fillId="0" borderId="1" xfId="0" applyNumberFormat="1" applyFont="1" applyFill="1" applyBorder="1"/>
    <xf numFmtId="0" fontId="0" fillId="0" borderId="0" xfId="0" applyFont="1" applyFill="1" applyBorder="1"/>
    <xf numFmtId="12" fontId="0" fillId="0" borderId="1" xfId="0" applyNumberFormat="1" applyFont="1" applyFill="1" applyBorder="1"/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2"/>
  <sheetViews>
    <sheetView tabSelected="1" zoomScale="115" zoomScaleNormal="115" workbookViewId="0">
      <selection activeCell="E5" sqref="E5:E13"/>
    </sheetView>
  </sheetViews>
  <sheetFormatPr defaultColWidth="9.1796875" defaultRowHeight="14.5" x14ac:dyDescent="0.35"/>
  <cols>
    <col min="1" max="1" width="9.7265625" style="10" bestFit="1" customWidth="1"/>
    <col min="2" max="2" width="16.81640625" style="12" bestFit="1" customWidth="1"/>
    <col min="3" max="3" width="14.453125" style="10" bestFit="1" customWidth="1"/>
    <col min="4" max="4" width="43.81640625" style="23" bestFit="1" customWidth="1"/>
    <col min="5" max="5" width="10.54296875" style="13" bestFit="1" customWidth="1"/>
    <col min="6" max="6" width="15.7265625" style="14" bestFit="1" customWidth="1"/>
    <col min="7" max="16384" width="9.1796875" style="10"/>
  </cols>
  <sheetData>
    <row r="1" spans="1:6" ht="15.5" x14ac:dyDescent="0.35">
      <c r="A1" s="7" t="s">
        <v>54</v>
      </c>
      <c r="B1" s="8" t="s">
        <v>51</v>
      </c>
      <c r="C1" s="7" t="s">
        <v>52</v>
      </c>
      <c r="D1" s="20" t="s">
        <v>55</v>
      </c>
      <c r="E1" s="17" t="s">
        <v>53</v>
      </c>
      <c r="F1" s="9" t="s">
        <v>56</v>
      </c>
    </row>
    <row r="2" spans="1:6" s="11" customFormat="1" x14ac:dyDescent="0.35">
      <c r="A2" s="1">
        <v>3</v>
      </c>
      <c r="B2" s="2" t="s">
        <v>1</v>
      </c>
      <c r="C2" s="3" t="s">
        <v>2</v>
      </c>
      <c r="D2" s="21" t="s">
        <v>79</v>
      </c>
      <c r="E2" s="4"/>
      <c r="F2" s="5">
        <f t="shared" ref="F2:F53" si="0">A2*E2</f>
        <v>0</v>
      </c>
    </row>
    <row r="3" spans="1:6" s="11" customFormat="1" x14ac:dyDescent="0.35">
      <c r="A3" s="1">
        <v>3</v>
      </c>
      <c r="B3" s="2" t="s">
        <v>3</v>
      </c>
      <c r="C3" s="3" t="s">
        <v>2</v>
      </c>
      <c r="D3" s="21" t="s">
        <v>79</v>
      </c>
      <c r="E3" s="4"/>
      <c r="F3" s="5">
        <f t="shared" si="0"/>
        <v>0</v>
      </c>
    </row>
    <row r="4" spans="1:6" s="11" customFormat="1" x14ac:dyDescent="0.35">
      <c r="A4" s="1">
        <v>3</v>
      </c>
      <c r="B4" s="2" t="s">
        <v>4</v>
      </c>
      <c r="C4" s="3" t="s">
        <v>2</v>
      </c>
      <c r="D4" s="21" t="s">
        <v>79</v>
      </c>
      <c r="E4" s="4"/>
      <c r="F4" s="5">
        <f t="shared" si="0"/>
        <v>0</v>
      </c>
    </row>
    <row r="5" spans="1:6" s="11" customFormat="1" x14ac:dyDescent="0.35">
      <c r="A5" s="1">
        <v>172</v>
      </c>
      <c r="B5" s="2" t="s">
        <v>60</v>
      </c>
      <c r="C5" s="3" t="s">
        <v>2</v>
      </c>
      <c r="D5" s="21" t="s">
        <v>5</v>
      </c>
      <c r="E5" s="4"/>
      <c r="F5" s="5">
        <f t="shared" si="0"/>
        <v>0</v>
      </c>
    </row>
    <row r="6" spans="1:6" s="11" customFormat="1" x14ac:dyDescent="0.35">
      <c r="A6" s="1">
        <v>14</v>
      </c>
      <c r="B6" s="2" t="s">
        <v>1</v>
      </c>
      <c r="C6" s="3" t="s">
        <v>7</v>
      </c>
      <c r="D6" s="21"/>
      <c r="E6" s="4"/>
      <c r="F6" s="5">
        <f t="shared" si="0"/>
        <v>0</v>
      </c>
    </row>
    <row r="7" spans="1:6" s="11" customFormat="1" x14ac:dyDescent="0.35">
      <c r="A7" s="1">
        <v>7</v>
      </c>
      <c r="B7" s="2" t="s">
        <v>3</v>
      </c>
      <c r="C7" s="3" t="s">
        <v>7</v>
      </c>
      <c r="D7" s="21"/>
      <c r="E7" s="4"/>
      <c r="F7" s="5">
        <f t="shared" si="0"/>
        <v>0</v>
      </c>
    </row>
    <row r="8" spans="1:6" s="11" customFormat="1" x14ac:dyDescent="0.35">
      <c r="A8" s="1">
        <v>12</v>
      </c>
      <c r="B8" s="2" t="s">
        <v>4</v>
      </c>
      <c r="C8" s="3" t="s">
        <v>7</v>
      </c>
      <c r="D8" s="21"/>
      <c r="E8" s="4"/>
      <c r="F8" s="5">
        <f t="shared" si="0"/>
        <v>0</v>
      </c>
    </row>
    <row r="9" spans="1:6" s="11" customFormat="1" x14ac:dyDescent="0.35">
      <c r="A9" s="1">
        <v>10</v>
      </c>
      <c r="B9" s="2" t="s">
        <v>1</v>
      </c>
      <c r="C9" s="3" t="s">
        <v>9</v>
      </c>
      <c r="D9" s="21" t="s">
        <v>79</v>
      </c>
      <c r="E9" s="4"/>
      <c r="F9" s="5">
        <f t="shared" si="0"/>
        <v>0</v>
      </c>
    </row>
    <row r="10" spans="1:6" s="11" customFormat="1" x14ac:dyDescent="0.35">
      <c r="A10" s="1">
        <v>13</v>
      </c>
      <c r="B10" s="2" t="s">
        <v>3</v>
      </c>
      <c r="C10" s="3" t="s">
        <v>9</v>
      </c>
      <c r="D10" s="21" t="s">
        <v>79</v>
      </c>
      <c r="E10" s="4"/>
      <c r="F10" s="5">
        <f>A10*E10</f>
        <v>0</v>
      </c>
    </row>
    <row r="11" spans="1:6" s="11" customFormat="1" x14ac:dyDescent="0.35">
      <c r="A11" s="1">
        <v>11</v>
      </c>
      <c r="B11" s="2" t="s">
        <v>4</v>
      </c>
      <c r="C11" s="3" t="s">
        <v>9</v>
      </c>
      <c r="D11" s="21" t="s">
        <v>79</v>
      </c>
      <c r="E11" s="4"/>
      <c r="F11" s="5">
        <f t="shared" si="0"/>
        <v>0</v>
      </c>
    </row>
    <row r="12" spans="1:6" s="11" customFormat="1" x14ac:dyDescent="0.35">
      <c r="A12" s="1">
        <v>140</v>
      </c>
      <c r="B12" s="2" t="s">
        <v>60</v>
      </c>
      <c r="C12" s="3" t="s">
        <v>10</v>
      </c>
      <c r="D12" s="21" t="s">
        <v>5</v>
      </c>
      <c r="E12" s="4"/>
      <c r="F12" s="5">
        <f t="shared" si="0"/>
        <v>0</v>
      </c>
    </row>
    <row r="13" spans="1:6" s="11" customFormat="1" x14ac:dyDescent="0.35">
      <c r="A13" s="1">
        <v>4</v>
      </c>
      <c r="B13" s="2" t="s">
        <v>8</v>
      </c>
      <c r="C13" s="3" t="s">
        <v>10</v>
      </c>
      <c r="D13" s="21"/>
      <c r="E13" s="4"/>
      <c r="F13" s="5">
        <f t="shared" si="0"/>
        <v>0</v>
      </c>
    </row>
    <row r="14" spans="1:6" s="11" customFormat="1" x14ac:dyDescent="0.35">
      <c r="A14" s="1">
        <v>2</v>
      </c>
      <c r="B14" s="2" t="s">
        <v>6</v>
      </c>
      <c r="C14" s="3" t="s">
        <v>10</v>
      </c>
      <c r="D14" s="21"/>
      <c r="E14" s="4"/>
      <c r="F14" s="5">
        <f t="shared" si="0"/>
        <v>0</v>
      </c>
    </row>
    <row r="15" spans="1:6" s="11" customFormat="1" x14ac:dyDescent="0.35">
      <c r="A15" s="1">
        <v>14</v>
      </c>
      <c r="B15" s="2" t="s">
        <v>1</v>
      </c>
      <c r="C15" s="3" t="s">
        <v>10</v>
      </c>
      <c r="D15" s="21"/>
      <c r="E15" s="4"/>
      <c r="F15" s="5">
        <f t="shared" si="0"/>
        <v>0</v>
      </c>
    </row>
    <row r="16" spans="1:6" s="11" customFormat="1" x14ac:dyDescent="0.35">
      <c r="A16" s="1">
        <v>12</v>
      </c>
      <c r="B16" s="2" t="s">
        <v>3</v>
      </c>
      <c r="C16" s="3" t="s">
        <v>10</v>
      </c>
      <c r="D16" s="21"/>
      <c r="E16" s="4"/>
      <c r="F16" s="5">
        <f t="shared" si="0"/>
        <v>0</v>
      </c>
    </row>
    <row r="17" spans="1:6" s="11" customFormat="1" x14ac:dyDescent="0.35">
      <c r="A17" s="1">
        <v>14</v>
      </c>
      <c r="B17" s="2" t="s">
        <v>4</v>
      </c>
      <c r="C17" s="3" t="s">
        <v>10</v>
      </c>
      <c r="D17" s="21"/>
      <c r="E17" s="4"/>
      <c r="F17" s="5">
        <f t="shared" si="0"/>
        <v>0</v>
      </c>
    </row>
    <row r="18" spans="1:6" s="11" customFormat="1" x14ac:dyDescent="0.35">
      <c r="A18" s="1">
        <v>4</v>
      </c>
      <c r="B18" s="2" t="s">
        <v>8</v>
      </c>
      <c r="C18" s="6" t="s">
        <v>11</v>
      </c>
      <c r="D18" s="21"/>
      <c r="E18" s="4"/>
      <c r="F18" s="5">
        <f t="shared" si="0"/>
        <v>0</v>
      </c>
    </row>
    <row r="19" spans="1:6" s="11" customFormat="1" x14ac:dyDescent="0.35">
      <c r="A19" s="1">
        <v>5</v>
      </c>
      <c r="B19" s="2" t="s">
        <v>1</v>
      </c>
      <c r="C19" s="6" t="s">
        <v>11</v>
      </c>
      <c r="D19" s="21"/>
      <c r="E19" s="4"/>
      <c r="F19" s="5">
        <f t="shared" si="0"/>
        <v>0</v>
      </c>
    </row>
    <row r="20" spans="1:6" s="11" customFormat="1" x14ac:dyDescent="0.35">
      <c r="A20" s="1">
        <v>2</v>
      </c>
      <c r="B20" s="2" t="s">
        <v>8</v>
      </c>
      <c r="C20" s="6" t="s">
        <v>80</v>
      </c>
      <c r="D20" s="21" t="s">
        <v>135</v>
      </c>
      <c r="E20" s="4"/>
      <c r="F20" s="5">
        <f t="shared" si="0"/>
        <v>0</v>
      </c>
    </row>
    <row r="21" spans="1:6" s="11" customFormat="1" x14ac:dyDescent="0.35">
      <c r="A21" s="1">
        <v>2</v>
      </c>
      <c r="B21" s="2" t="s">
        <v>134</v>
      </c>
      <c r="C21" s="3" t="s">
        <v>80</v>
      </c>
      <c r="D21" s="21" t="s">
        <v>136</v>
      </c>
      <c r="E21" s="4"/>
      <c r="F21" s="5">
        <f t="shared" si="0"/>
        <v>0</v>
      </c>
    </row>
    <row r="22" spans="1:6" s="11" customFormat="1" x14ac:dyDescent="0.35">
      <c r="A22" s="1">
        <v>68</v>
      </c>
      <c r="B22" s="2" t="s">
        <v>12</v>
      </c>
      <c r="C22" s="3" t="s">
        <v>72</v>
      </c>
      <c r="D22" s="21" t="s">
        <v>15</v>
      </c>
      <c r="E22" s="4"/>
      <c r="F22" s="5">
        <f t="shared" si="0"/>
        <v>0</v>
      </c>
    </row>
    <row r="23" spans="1:6" s="11" customFormat="1" x14ac:dyDescent="0.35">
      <c r="A23" s="1">
        <v>92</v>
      </c>
      <c r="B23" s="2" t="s">
        <v>12</v>
      </c>
      <c r="C23" s="3" t="s">
        <v>13</v>
      </c>
      <c r="D23" s="21" t="s">
        <v>14</v>
      </c>
      <c r="E23" s="4"/>
      <c r="F23" s="5">
        <f t="shared" si="0"/>
        <v>0</v>
      </c>
    </row>
    <row r="24" spans="1:6" s="11" customFormat="1" x14ac:dyDescent="0.35">
      <c r="A24" s="1">
        <v>11</v>
      </c>
      <c r="B24" s="2" t="s">
        <v>12</v>
      </c>
      <c r="C24" s="3" t="s">
        <v>16</v>
      </c>
      <c r="D24" s="21" t="s">
        <v>17</v>
      </c>
      <c r="E24" s="4"/>
      <c r="F24" s="5">
        <f t="shared" si="0"/>
        <v>0</v>
      </c>
    </row>
    <row r="25" spans="1:6" s="11" customFormat="1" x14ac:dyDescent="0.35">
      <c r="A25" s="1">
        <v>1</v>
      </c>
      <c r="B25" s="2" t="s">
        <v>12</v>
      </c>
      <c r="C25" s="3" t="s">
        <v>73</v>
      </c>
      <c r="D25" s="21" t="s">
        <v>74</v>
      </c>
      <c r="E25" s="4"/>
      <c r="F25" s="5">
        <f t="shared" si="0"/>
        <v>0</v>
      </c>
    </row>
    <row r="26" spans="1:6" s="11" customFormat="1" x14ac:dyDescent="0.35">
      <c r="A26" s="1">
        <v>1</v>
      </c>
      <c r="B26" s="2" t="s">
        <v>12</v>
      </c>
      <c r="C26" s="3" t="s">
        <v>73</v>
      </c>
      <c r="D26" s="21" t="s">
        <v>75</v>
      </c>
      <c r="E26" s="4"/>
      <c r="F26" s="5">
        <f t="shared" si="0"/>
        <v>0</v>
      </c>
    </row>
    <row r="27" spans="1:6" s="11" customFormat="1" x14ac:dyDescent="0.35">
      <c r="A27" s="1">
        <v>1</v>
      </c>
      <c r="B27" s="2" t="s">
        <v>12</v>
      </c>
      <c r="C27" s="3" t="s">
        <v>73</v>
      </c>
      <c r="D27" s="21" t="s">
        <v>76</v>
      </c>
      <c r="E27" s="4"/>
      <c r="F27" s="5">
        <f t="shared" si="0"/>
        <v>0</v>
      </c>
    </row>
    <row r="28" spans="1:6" s="11" customFormat="1" x14ac:dyDescent="0.35">
      <c r="A28" s="1">
        <v>1</v>
      </c>
      <c r="B28" s="2" t="s">
        <v>12</v>
      </c>
      <c r="C28" s="3" t="s">
        <v>73</v>
      </c>
      <c r="D28" s="21" t="s">
        <v>77</v>
      </c>
      <c r="E28" s="4"/>
      <c r="F28" s="5">
        <f t="shared" si="0"/>
        <v>0</v>
      </c>
    </row>
    <row r="29" spans="1:6" s="11" customFormat="1" x14ac:dyDescent="0.35">
      <c r="A29" s="1">
        <v>1</v>
      </c>
      <c r="B29" s="2" t="s">
        <v>20</v>
      </c>
      <c r="C29" s="3" t="s">
        <v>140</v>
      </c>
      <c r="D29" s="21" t="s">
        <v>139</v>
      </c>
      <c r="E29" s="4"/>
      <c r="F29" s="5">
        <f t="shared" si="0"/>
        <v>0</v>
      </c>
    </row>
    <row r="30" spans="1:6" s="11" customFormat="1" x14ac:dyDescent="0.35">
      <c r="A30" s="1">
        <v>2</v>
      </c>
      <c r="B30" s="2" t="s">
        <v>20</v>
      </c>
      <c r="C30" s="3" t="s">
        <v>140</v>
      </c>
      <c r="D30" s="21" t="s">
        <v>141</v>
      </c>
      <c r="E30" s="4"/>
      <c r="F30" s="5">
        <f t="shared" ref="F30" si="1">A30*E30</f>
        <v>0</v>
      </c>
    </row>
    <row r="31" spans="1:6" s="11" customFormat="1" x14ac:dyDescent="0.35">
      <c r="A31" s="1">
        <v>2</v>
      </c>
      <c r="B31" s="2" t="s">
        <v>20</v>
      </c>
      <c r="C31" s="3"/>
      <c r="D31" s="21" t="s">
        <v>138</v>
      </c>
      <c r="E31" s="4"/>
      <c r="F31" s="5">
        <f t="shared" si="0"/>
        <v>0</v>
      </c>
    </row>
    <row r="32" spans="1:6" s="11" customFormat="1" x14ac:dyDescent="0.35">
      <c r="A32" s="1">
        <v>1</v>
      </c>
      <c r="B32" s="2" t="s">
        <v>12</v>
      </c>
      <c r="C32" s="3" t="s">
        <v>96</v>
      </c>
      <c r="D32" s="21" t="s">
        <v>95</v>
      </c>
      <c r="E32" s="4"/>
      <c r="F32" s="5">
        <f t="shared" si="0"/>
        <v>0</v>
      </c>
    </row>
    <row r="33" spans="1:6" s="11" customFormat="1" x14ac:dyDescent="0.35">
      <c r="A33" s="1">
        <v>2</v>
      </c>
      <c r="B33" s="2" t="s">
        <v>19</v>
      </c>
      <c r="C33" s="3" t="s">
        <v>97</v>
      </c>
      <c r="D33" s="21" t="s">
        <v>98</v>
      </c>
      <c r="E33" s="4"/>
      <c r="F33" s="5">
        <f t="shared" si="0"/>
        <v>0</v>
      </c>
    </row>
    <row r="34" spans="1:6" s="11" customFormat="1" x14ac:dyDescent="0.35">
      <c r="A34" s="1">
        <v>1</v>
      </c>
      <c r="B34" s="2" t="s">
        <v>82</v>
      </c>
      <c r="C34" s="3" t="s">
        <v>78</v>
      </c>
      <c r="D34" s="21" t="s">
        <v>18</v>
      </c>
      <c r="E34" s="4"/>
      <c r="F34" s="5">
        <f t="shared" si="0"/>
        <v>0</v>
      </c>
    </row>
    <row r="35" spans="1:6" s="11" customFormat="1" x14ac:dyDescent="0.35">
      <c r="A35" s="1">
        <v>4</v>
      </c>
      <c r="B35" s="2" t="s">
        <v>20</v>
      </c>
      <c r="C35" s="3" t="s">
        <v>21</v>
      </c>
      <c r="D35" s="21" t="s">
        <v>22</v>
      </c>
      <c r="E35" s="4"/>
      <c r="F35" s="5">
        <f t="shared" si="0"/>
        <v>0</v>
      </c>
    </row>
    <row r="36" spans="1:6" s="11" customFormat="1" x14ac:dyDescent="0.35">
      <c r="A36" s="1">
        <v>3</v>
      </c>
      <c r="B36" s="2" t="s">
        <v>23</v>
      </c>
      <c r="C36" s="3" t="s">
        <v>44</v>
      </c>
      <c r="D36" s="21" t="s">
        <v>71</v>
      </c>
      <c r="E36" s="4"/>
      <c r="F36" s="5">
        <f t="shared" si="0"/>
        <v>0</v>
      </c>
    </row>
    <row r="37" spans="1:6" s="11" customFormat="1" x14ac:dyDescent="0.35">
      <c r="A37" s="1">
        <v>2</v>
      </c>
      <c r="B37" s="2" t="s">
        <v>12</v>
      </c>
      <c r="C37" s="3"/>
      <c r="D37" s="21" t="s">
        <v>66</v>
      </c>
      <c r="E37" s="4"/>
      <c r="F37" s="5">
        <f t="shared" si="0"/>
        <v>0</v>
      </c>
    </row>
    <row r="38" spans="1:6" s="11" customFormat="1" x14ac:dyDescent="0.35">
      <c r="A38" s="1">
        <v>1</v>
      </c>
      <c r="B38" s="2" t="s">
        <v>12</v>
      </c>
      <c r="C38" s="3"/>
      <c r="D38" s="21" t="s">
        <v>65</v>
      </c>
      <c r="E38" s="4"/>
      <c r="F38" s="5">
        <f t="shared" ref="F38" si="2">A38*E38</f>
        <v>0</v>
      </c>
    </row>
    <row r="39" spans="1:6" s="11" customFormat="1" x14ac:dyDescent="0.35">
      <c r="A39" s="1">
        <v>2</v>
      </c>
      <c r="B39" s="2" t="s">
        <v>12</v>
      </c>
      <c r="C39" s="3"/>
      <c r="D39" s="21" t="s">
        <v>67</v>
      </c>
      <c r="E39" s="4"/>
      <c r="F39" s="5">
        <f t="shared" ref="F39" si="3">A39*E39</f>
        <v>0</v>
      </c>
    </row>
    <row r="40" spans="1:6" s="11" customFormat="1" x14ac:dyDescent="0.35">
      <c r="A40" s="1">
        <v>1</v>
      </c>
      <c r="B40" s="2" t="s">
        <v>82</v>
      </c>
      <c r="C40" s="3" t="s">
        <v>26</v>
      </c>
      <c r="D40" s="21" t="s">
        <v>81</v>
      </c>
      <c r="E40" s="4"/>
      <c r="F40" s="5">
        <f t="shared" si="0"/>
        <v>0</v>
      </c>
    </row>
    <row r="41" spans="1:6" s="11" customFormat="1" x14ac:dyDescent="0.35">
      <c r="A41" s="1">
        <v>12</v>
      </c>
      <c r="B41" s="2" t="s">
        <v>12</v>
      </c>
      <c r="C41" s="3" t="s">
        <v>6</v>
      </c>
      <c r="D41" s="21" t="s">
        <v>70</v>
      </c>
      <c r="E41" s="4"/>
      <c r="F41" s="5">
        <f t="shared" si="0"/>
        <v>0</v>
      </c>
    </row>
    <row r="42" spans="1:6" s="11" customFormat="1" x14ac:dyDescent="0.35">
      <c r="A42" s="1">
        <v>50</v>
      </c>
      <c r="B42" s="2" t="s">
        <v>0</v>
      </c>
      <c r="C42" s="3" t="s">
        <v>27</v>
      </c>
      <c r="D42" s="21" t="s">
        <v>94</v>
      </c>
      <c r="E42" s="4"/>
      <c r="F42" s="5">
        <f t="shared" si="0"/>
        <v>0</v>
      </c>
    </row>
    <row r="43" spans="1:6" s="11" customFormat="1" x14ac:dyDescent="0.35">
      <c r="A43" s="1">
        <v>2</v>
      </c>
      <c r="B43" s="2" t="s">
        <v>20</v>
      </c>
      <c r="C43" s="26" t="s">
        <v>111</v>
      </c>
      <c r="D43" s="21" t="s">
        <v>112</v>
      </c>
      <c r="E43" s="4"/>
      <c r="F43" s="5">
        <f t="shared" si="0"/>
        <v>0</v>
      </c>
    </row>
    <row r="44" spans="1:6" s="11" customFormat="1" x14ac:dyDescent="0.35">
      <c r="A44" s="1">
        <v>1</v>
      </c>
      <c r="B44" s="2" t="s">
        <v>20</v>
      </c>
      <c r="C44" s="3" t="s">
        <v>91</v>
      </c>
      <c r="D44" s="21" t="s">
        <v>113</v>
      </c>
      <c r="E44" s="4"/>
      <c r="F44" s="5">
        <f t="shared" si="0"/>
        <v>0</v>
      </c>
    </row>
    <row r="45" spans="1:6" s="11" customFormat="1" x14ac:dyDescent="0.35">
      <c r="A45" s="1">
        <v>18</v>
      </c>
      <c r="B45" s="2" t="s">
        <v>12</v>
      </c>
      <c r="C45" s="3" t="s">
        <v>28</v>
      </c>
      <c r="D45" s="21" t="s">
        <v>29</v>
      </c>
      <c r="E45" s="4"/>
      <c r="F45" s="5">
        <f t="shared" si="0"/>
        <v>0</v>
      </c>
    </row>
    <row r="46" spans="1:6" s="11" customFormat="1" x14ac:dyDescent="0.35">
      <c r="A46" s="1">
        <v>29</v>
      </c>
      <c r="B46" s="2" t="s">
        <v>12</v>
      </c>
      <c r="C46" s="3" t="s">
        <v>30</v>
      </c>
      <c r="D46" s="21" t="s">
        <v>57</v>
      </c>
      <c r="E46" s="4"/>
      <c r="F46" s="5">
        <f t="shared" si="0"/>
        <v>0</v>
      </c>
    </row>
    <row r="47" spans="1:6" s="11" customFormat="1" x14ac:dyDescent="0.35">
      <c r="A47" s="1">
        <v>29</v>
      </c>
      <c r="B47" s="2" t="s">
        <v>12</v>
      </c>
      <c r="C47" s="3" t="s">
        <v>1</v>
      </c>
      <c r="D47" s="21" t="s">
        <v>68</v>
      </c>
      <c r="E47" s="4"/>
      <c r="F47" s="5">
        <f t="shared" si="0"/>
        <v>0</v>
      </c>
    </row>
    <row r="48" spans="1:6" s="11" customFormat="1" x14ac:dyDescent="0.35">
      <c r="A48" s="1">
        <v>1</v>
      </c>
      <c r="B48" s="2" t="s">
        <v>12</v>
      </c>
      <c r="C48" s="3" t="s">
        <v>1</v>
      </c>
      <c r="D48" s="21" t="s">
        <v>32</v>
      </c>
      <c r="E48" s="4"/>
      <c r="F48" s="5">
        <f t="shared" si="0"/>
        <v>0</v>
      </c>
    </row>
    <row r="49" spans="1:6" s="11" customFormat="1" x14ac:dyDescent="0.35">
      <c r="A49" s="1">
        <v>35</v>
      </c>
      <c r="B49" s="2" t="s">
        <v>12</v>
      </c>
      <c r="C49" s="3" t="s">
        <v>33</v>
      </c>
      <c r="D49" s="21" t="s">
        <v>110</v>
      </c>
      <c r="E49" s="4"/>
      <c r="F49" s="5">
        <f t="shared" si="0"/>
        <v>0</v>
      </c>
    </row>
    <row r="50" spans="1:6" s="11" customFormat="1" x14ac:dyDescent="0.35">
      <c r="A50" s="1">
        <v>1</v>
      </c>
      <c r="B50" s="2" t="s">
        <v>12</v>
      </c>
      <c r="C50" s="3" t="s">
        <v>83</v>
      </c>
      <c r="D50" s="21" t="s">
        <v>87</v>
      </c>
      <c r="E50" s="4"/>
      <c r="F50" s="5">
        <f t="shared" si="0"/>
        <v>0</v>
      </c>
    </row>
    <row r="51" spans="1:6" s="11" customFormat="1" x14ac:dyDescent="0.35">
      <c r="A51" s="1">
        <v>3</v>
      </c>
      <c r="B51" s="2" t="s">
        <v>12</v>
      </c>
      <c r="C51" s="3" t="s">
        <v>84</v>
      </c>
      <c r="D51" s="21" t="s">
        <v>88</v>
      </c>
      <c r="E51" s="4"/>
      <c r="F51" s="5">
        <f t="shared" si="0"/>
        <v>0</v>
      </c>
    </row>
    <row r="52" spans="1:6" s="11" customFormat="1" x14ac:dyDescent="0.35">
      <c r="A52" s="1">
        <v>1</v>
      </c>
      <c r="B52" s="2" t="s">
        <v>12</v>
      </c>
      <c r="C52" s="3" t="s">
        <v>85</v>
      </c>
      <c r="D52" s="21" t="s">
        <v>89</v>
      </c>
      <c r="E52" s="4"/>
      <c r="F52" s="5">
        <f t="shared" ref="F52" si="4">A52*E52</f>
        <v>0</v>
      </c>
    </row>
    <row r="53" spans="1:6" s="11" customFormat="1" x14ac:dyDescent="0.35">
      <c r="A53" s="1">
        <v>1</v>
      </c>
      <c r="B53" s="2" t="s">
        <v>12</v>
      </c>
      <c r="C53" s="3" t="s">
        <v>86</v>
      </c>
      <c r="D53" s="21" t="s">
        <v>90</v>
      </c>
      <c r="E53" s="4"/>
      <c r="F53" s="5">
        <f t="shared" si="0"/>
        <v>0</v>
      </c>
    </row>
    <row r="54" spans="1:6" s="11" customFormat="1" x14ac:dyDescent="0.35">
      <c r="A54" s="1">
        <v>1</v>
      </c>
      <c r="B54" s="2" t="s">
        <v>19</v>
      </c>
      <c r="C54" s="3" t="s">
        <v>91</v>
      </c>
      <c r="D54" s="21" t="s">
        <v>34</v>
      </c>
      <c r="E54" s="4"/>
      <c r="F54" s="5">
        <f t="shared" ref="F54:F90" si="5">A54*E54</f>
        <v>0</v>
      </c>
    </row>
    <row r="55" spans="1:6" s="11" customFormat="1" x14ac:dyDescent="0.35">
      <c r="A55" s="1">
        <v>8</v>
      </c>
      <c r="B55" s="2" t="s">
        <v>12</v>
      </c>
      <c r="C55" s="3" t="s">
        <v>92</v>
      </c>
      <c r="D55" s="21" t="s">
        <v>93</v>
      </c>
      <c r="E55" s="4"/>
      <c r="F55" s="5">
        <f t="shared" si="5"/>
        <v>0</v>
      </c>
    </row>
    <row r="56" spans="1:6" s="11" customFormat="1" ht="26.5" x14ac:dyDescent="0.35">
      <c r="A56" s="1">
        <v>2</v>
      </c>
      <c r="B56" s="2" t="s">
        <v>12</v>
      </c>
      <c r="C56" s="3" t="s">
        <v>35</v>
      </c>
      <c r="D56" s="22" t="s">
        <v>63</v>
      </c>
      <c r="E56" s="4"/>
      <c r="F56" s="5">
        <f t="shared" si="5"/>
        <v>0</v>
      </c>
    </row>
    <row r="57" spans="1:6" s="11" customFormat="1" ht="29" x14ac:dyDescent="0.35">
      <c r="A57" s="1">
        <v>1</v>
      </c>
      <c r="B57" s="2" t="s">
        <v>12</v>
      </c>
      <c r="C57" s="3" t="s">
        <v>36</v>
      </c>
      <c r="D57" s="21" t="s">
        <v>62</v>
      </c>
      <c r="E57" s="4"/>
      <c r="F57" s="5">
        <f t="shared" si="5"/>
        <v>0</v>
      </c>
    </row>
    <row r="58" spans="1:6" s="11" customFormat="1" x14ac:dyDescent="0.35">
      <c r="A58" s="1">
        <v>1</v>
      </c>
      <c r="B58" s="2" t="s">
        <v>12</v>
      </c>
      <c r="C58" s="3" t="s">
        <v>35</v>
      </c>
      <c r="D58" s="21" t="s">
        <v>61</v>
      </c>
      <c r="E58" s="4"/>
      <c r="F58" s="5">
        <f t="shared" si="5"/>
        <v>0</v>
      </c>
    </row>
    <row r="59" spans="1:6" s="11" customFormat="1" x14ac:dyDescent="0.35">
      <c r="A59" s="1">
        <v>18</v>
      </c>
      <c r="B59" s="2" t="s">
        <v>12</v>
      </c>
      <c r="C59" s="3" t="s">
        <v>37</v>
      </c>
      <c r="D59" s="21" t="s">
        <v>69</v>
      </c>
      <c r="E59" s="4"/>
      <c r="F59" s="5">
        <f t="shared" si="5"/>
        <v>0</v>
      </c>
    </row>
    <row r="60" spans="1:6" s="11" customFormat="1" x14ac:dyDescent="0.35">
      <c r="A60" s="1">
        <v>5</v>
      </c>
      <c r="B60" s="2" t="s">
        <v>12</v>
      </c>
      <c r="C60" s="3" t="s">
        <v>37</v>
      </c>
      <c r="D60" s="21" t="s">
        <v>24</v>
      </c>
      <c r="E60" s="4"/>
      <c r="F60" s="5">
        <f t="shared" si="5"/>
        <v>0</v>
      </c>
    </row>
    <row r="61" spans="1:6" s="11" customFormat="1" x14ac:dyDescent="0.35">
      <c r="A61" s="1">
        <v>1</v>
      </c>
      <c r="B61" s="2" t="s">
        <v>12</v>
      </c>
      <c r="C61" s="3" t="s">
        <v>37</v>
      </c>
      <c r="D61" s="21" t="s">
        <v>64</v>
      </c>
      <c r="E61" s="4"/>
      <c r="F61" s="5">
        <f t="shared" ref="F61" si="6">A61*E61</f>
        <v>0</v>
      </c>
    </row>
    <row r="62" spans="1:6" s="11" customFormat="1" x14ac:dyDescent="0.35">
      <c r="A62" s="1">
        <v>42</v>
      </c>
      <c r="B62" s="2" t="s">
        <v>12</v>
      </c>
      <c r="C62" s="3" t="s">
        <v>38</v>
      </c>
      <c r="D62" s="21" t="s">
        <v>31</v>
      </c>
      <c r="E62" s="4"/>
      <c r="F62" s="5">
        <f t="shared" si="5"/>
        <v>0</v>
      </c>
    </row>
    <row r="63" spans="1:6" s="11" customFormat="1" x14ac:dyDescent="0.35">
      <c r="A63" s="1">
        <v>19</v>
      </c>
      <c r="B63" s="2" t="s">
        <v>12</v>
      </c>
      <c r="C63" s="3" t="s">
        <v>38</v>
      </c>
      <c r="D63" s="21" t="s">
        <v>39</v>
      </c>
      <c r="E63" s="4"/>
      <c r="F63" s="5">
        <f t="shared" si="5"/>
        <v>0</v>
      </c>
    </row>
    <row r="64" spans="1:6" s="25" customFormat="1" x14ac:dyDescent="0.35">
      <c r="A64" s="1">
        <v>18</v>
      </c>
      <c r="B64" s="2" t="s">
        <v>127</v>
      </c>
      <c r="C64" s="3" t="s">
        <v>59</v>
      </c>
      <c r="D64" s="21" t="s">
        <v>40</v>
      </c>
      <c r="E64" s="4"/>
      <c r="F64" s="5">
        <f t="shared" si="5"/>
        <v>0</v>
      </c>
    </row>
    <row r="65" spans="1:6" s="25" customFormat="1" x14ac:dyDescent="0.35">
      <c r="A65" s="1">
        <v>1</v>
      </c>
      <c r="B65" s="2" t="s">
        <v>12</v>
      </c>
      <c r="C65" s="3"/>
      <c r="D65" s="21" t="s">
        <v>106</v>
      </c>
      <c r="E65" s="4"/>
      <c r="F65" s="5">
        <f t="shared" si="5"/>
        <v>0</v>
      </c>
    </row>
    <row r="66" spans="1:6" s="11" customFormat="1" x14ac:dyDescent="0.35">
      <c r="A66" s="1">
        <v>2</v>
      </c>
      <c r="B66" s="2" t="s">
        <v>12</v>
      </c>
      <c r="C66" s="3" t="s">
        <v>25</v>
      </c>
      <c r="D66" s="21" t="s">
        <v>41</v>
      </c>
      <c r="E66" s="4"/>
      <c r="F66" s="5">
        <f t="shared" si="5"/>
        <v>0</v>
      </c>
    </row>
    <row r="67" spans="1:6" s="11" customFormat="1" x14ac:dyDescent="0.35">
      <c r="A67" s="1">
        <v>2</v>
      </c>
      <c r="B67" s="2" t="s">
        <v>12</v>
      </c>
      <c r="C67" s="3"/>
      <c r="D67" s="21" t="s">
        <v>42</v>
      </c>
      <c r="E67" s="4"/>
      <c r="F67" s="5">
        <f t="shared" si="5"/>
        <v>0</v>
      </c>
    </row>
    <row r="68" spans="1:6" s="11" customFormat="1" x14ac:dyDescent="0.35">
      <c r="A68" s="1">
        <v>8</v>
      </c>
      <c r="B68" s="2" t="s">
        <v>12</v>
      </c>
      <c r="C68" s="3"/>
      <c r="D68" s="21" t="s">
        <v>43</v>
      </c>
      <c r="E68" s="4"/>
      <c r="F68" s="5">
        <f t="shared" si="5"/>
        <v>0</v>
      </c>
    </row>
    <row r="69" spans="1:6" s="11" customFormat="1" x14ac:dyDescent="0.35">
      <c r="A69" s="1">
        <v>1</v>
      </c>
      <c r="B69" s="2" t="s">
        <v>107</v>
      </c>
      <c r="C69" s="3" t="s">
        <v>73</v>
      </c>
      <c r="D69" s="21" t="s">
        <v>108</v>
      </c>
      <c r="E69" s="4"/>
      <c r="F69" s="5">
        <f t="shared" si="5"/>
        <v>0</v>
      </c>
    </row>
    <row r="70" spans="1:6" s="11" customFormat="1" x14ac:dyDescent="0.35">
      <c r="A70" s="1">
        <v>36</v>
      </c>
      <c r="B70" s="2" t="s">
        <v>45</v>
      </c>
      <c r="C70" s="3"/>
      <c r="D70" s="21" t="s">
        <v>109</v>
      </c>
      <c r="E70" s="4"/>
      <c r="F70" s="5">
        <f t="shared" si="5"/>
        <v>0</v>
      </c>
    </row>
    <row r="71" spans="1:6" s="11" customFormat="1" x14ac:dyDescent="0.35">
      <c r="A71" s="1">
        <v>1</v>
      </c>
      <c r="B71" s="2" t="s">
        <v>23</v>
      </c>
      <c r="C71" s="3" t="s">
        <v>119</v>
      </c>
      <c r="D71" s="21" t="s">
        <v>118</v>
      </c>
      <c r="E71" s="4"/>
      <c r="F71" s="5">
        <f t="shared" si="5"/>
        <v>0</v>
      </c>
    </row>
    <row r="72" spans="1:6" s="11" customFormat="1" x14ac:dyDescent="0.35">
      <c r="A72" s="1">
        <v>1</v>
      </c>
      <c r="B72" s="2" t="s">
        <v>23</v>
      </c>
      <c r="C72" s="3" t="s">
        <v>120</v>
      </c>
      <c r="D72" s="21" t="s">
        <v>118</v>
      </c>
      <c r="E72" s="4"/>
      <c r="F72" s="5">
        <f t="shared" si="5"/>
        <v>0</v>
      </c>
    </row>
    <row r="73" spans="1:6" s="11" customFormat="1" x14ac:dyDescent="0.35">
      <c r="A73" s="1">
        <v>1</v>
      </c>
      <c r="B73" s="2" t="s">
        <v>82</v>
      </c>
      <c r="C73" s="3"/>
      <c r="D73" s="21" t="s">
        <v>121</v>
      </c>
      <c r="E73" s="4"/>
      <c r="F73" s="5">
        <f t="shared" si="5"/>
        <v>0</v>
      </c>
    </row>
    <row r="74" spans="1:6" s="11" customFormat="1" x14ac:dyDescent="0.35">
      <c r="A74" s="1">
        <v>2</v>
      </c>
      <c r="B74" s="2" t="s">
        <v>122</v>
      </c>
      <c r="C74" s="3"/>
      <c r="D74" s="21" t="s">
        <v>123</v>
      </c>
      <c r="E74" s="4"/>
      <c r="F74" s="5">
        <f t="shared" si="5"/>
        <v>0</v>
      </c>
    </row>
    <row r="75" spans="1:6" s="11" customFormat="1" x14ac:dyDescent="0.35">
      <c r="A75" s="1">
        <v>67</v>
      </c>
      <c r="B75" s="2" t="s">
        <v>124</v>
      </c>
      <c r="C75" s="3"/>
      <c r="D75" s="21" t="s">
        <v>125</v>
      </c>
      <c r="E75" s="4"/>
      <c r="F75" s="5">
        <f t="shared" si="5"/>
        <v>0</v>
      </c>
    </row>
    <row r="76" spans="1:6" s="11" customFormat="1" x14ac:dyDescent="0.35">
      <c r="A76" s="1">
        <v>26</v>
      </c>
      <c r="B76" s="2" t="s">
        <v>124</v>
      </c>
      <c r="C76" s="3"/>
      <c r="D76" s="21" t="s">
        <v>126</v>
      </c>
      <c r="E76" s="4"/>
      <c r="F76" s="5">
        <f t="shared" si="5"/>
        <v>0</v>
      </c>
    </row>
    <row r="77" spans="1:6" s="11" customFormat="1" x14ac:dyDescent="0.35">
      <c r="A77" s="1">
        <v>44</v>
      </c>
      <c r="B77" s="2" t="s">
        <v>12</v>
      </c>
      <c r="C77" s="3" t="s">
        <v>27</v>
      </c>
      <c r="D77" s="21" t="s">
        <v>117</v>
      </c>
      <c r="E77" s="4"/>
      <c r="F77" s="5">
        <f t="shared" si="5"/>
        <v>0</v>
      </c>
    </row>
    <row r="78" spans="1:6" s="11" customFormat="1" x14ac:dyDescent="0.35">
      <c r="A78" s="1">
        <v>15</v>
      </c>
      <c r="B78" s="2" t="s">
        <v>114</v>
      </c>
      <c r="C78" s="3" t="s">
        <v>116</v>
      </c>
      <c r="D78" s="21" t="s">
        <v>115</v>
      </c>
      <c r="E78" s="4"/>
      <c r="F78" s="5">
        <f t="shared" si="5"/>
        <v>0</v>
      </c>
    </row>
    <row r="79" spans="1:6" s="11" customFormat="1" x14ac:dyDescent="0.35">
      <c r="A79" s="1">
        <v>4</v>
      </c>
      <c r="B79" s="2" t="s">
        <v>12</v>
      </c>
      <c r="C79" s="24" t="s">
        <v>100</v>
      </c>
      <c r="D79" s="21" t="s">
        <v>102</v>
      </c>
      <c r="E79" s="4"/>
      <c r="F79" s="5">
        <f t="shared" si="5"/>
        <v>0</v>
      </c>
    </row>
    <row r="80" spans="1:6" s="11" customFormat="1" x14ac:dyDescent="0.35">
      <c r="A80" s="1">
        <v>1</v>
      </c>
      <c r="B80" s="2" t="s">
        <v>12</v>
      </c>
      <c r="C80" s="3" t="s">
        <v>99</v>
      </c>
      <c r="D80" s="21" t="s">
        <v>103</v>
      </c>
      <c r="E80" s="4"/>
      <c r="F80" s="5">
        <f t="shared" si="5"/>
        <v>0</v>
      </c>
    </row>
    <row r="81" spans="1:17" s="11" customFormat="1" ht="29" x14ac:dyDescent="0.35">
      <c r="A81" s="1">
        <v>3</v>
      </c>
      <c r="B81" s="2" t="s">
        <v>12</v>
      </c>
      <c r="C81" s="24" t="s">
        <v>101</v>
      </c>
      <c r="D81" s="21" t="s">
        <v>128</v>
      </c>
      <c r="E81" s="4"/>
      <c r="F81" s="5">
        <f t="shared" si="5"/>
        <v>0</v>
      </c>
    </row>
    <row r="82" spans="1:17" s="11" customFormat="1" x14ac:dyDescent="0.35">
      <c r="A82" s="1"/>
      <c r="B82" s="2" t="s">
        <v>20</v>
      </c>
      <c r="C82" s="3" t="s">
        <v>46</v>
      </c>
      <c r="D82" s="21" t="s">
        <v>47</v>
      </c>
      <c r="E82" s="4"/>
      <c r="F82" s="5">
        <f t="shared" si="5"/>
        <v>0</v>
      </c>
    </row>
    <row r="83" spans="1:17" s="11" customFormat="1" x14ac:dyDescent="0.35">
      <c r="A83" s="1">
        <v>4</v>
      </c>
      <c r="B83" s="2">
        <v>18</v>
      </c>
      <c r="C83" s="3" t="s">
        <v>104</v>
      </c>
      <c r="D83" s="21" t="s">
        <v>105</v>
      </c>
      <c r="E83" s="4"/>
      <c r="F83" s="5">
        <f t="shared" si="5"/>
        <v>0</v>
      </c>
    </row>
    <row r="84" spans="1:17" s="11" customFormat="1" x14ac:dyDescent="0.35">
      <c r="A84" s="1">
        <v>2</v>
      </c>
      <c r="B84" s="2" t="s">
        <v>20</v>
      </c>
      <c r="C84" s="3" t="s">
        <v>46</v>
      </c>
      <c r="D84" s="21" t="s">
        <v>137</v>
      </c>
      <c r="E84" s="4"/>
      <c r="F84" s="5">
        <f t="shared" si="5"/>
        <v>0</v>
      </c>
    </row>
    <row r="85" spans="1:17" s="11" customFormat="1" x14ac:dyDescent="0.35">
      <c r="A85" s="1">
        <v>4</v>
      </c>
      <c r="B85" s="2" t="s">
        <v>12</v>
      </c>
      <c r="C85" s="3" t="s">
        <v>133</v>
      </c>
      <c r="D85" s="21" t="s">
        <v>132</v>
      </c>
      <c r="E85" s="4"/>
      <c r="F85" s="5">
        <f t="shared" si="5"/>
        <v>0</v>
      </c>
    </row>
    <row r="86" spans="1:17" s="11" customFormat="1" x14ac:dyDescent="0.35">
      <c r="A86" s="1">
        <v>4</v>
      </c>
      <c r="B86" s="2" t="s">
        <v>12</v>
      </c>
      <c r="C86" s="3"/>
      <c r="D86" s="21" t="s">
        <v>48</v>
      </c>
      <c r="E86" s="4"/>
      <c r="F86" s="5">
        <f t="shared" si="5"/>
        <v>0</v>
      </c>
    </row>
    <row r="87" spans="1:17" s="11" customFormat="1" x14ac:dyDescent="0.35">
      <c r="A87" s="1">
        <v>12</v>
      </c>
      <c r="B87" s="2" t="s">
        <v>12</v>
      </c>
      <c r="C87" s="3"/>
      <c r="D87" s="21" t="s">
        <v>131</v>
      </c>
      <c r="E87" s="4"/>
      <c r="F87" s="5">
        <f t="shared" si="5"/>
        <v>0</v>
      </c>
    </row>
    <row r="88" spans="1:17" s="11" customFormat="1" x14ac:dyDescent="0.35">
      <c r="A88" s="1">
        <v>24</v>
      </c>
      <c r="B88" s="2" t="s">
        <v>0</v>
      </c>
      <c r="C88" s="3"/>
      <c r="D88" s="21" t="s">
        <v>130</v>
      </c>
      <c r="E88" s="4"/>
      <c r="F88" s="5">
        <f t="shared" si="5"/>
        <v>0</v>
      </c>
    </row>
    <row r="89" spans="1:17" s="11" customFormat="1" x14ac:dyDescent="0.35">
      <c r="A89" s="1">
        <v>2</v>
      </c>
      <c r="B89" s="2" t="s">
        <v>12</v>
      </c>
      <c r="C89" s="3" t="s">
        <v>50</v>
      </c>
      <c r="D89" s="21" t="s">
        <v>129</v>
      </c>
      <c r="E89" s="4"/>
      <c r="F89" s="5">
        <f t="shared" si="5"/>
        <v>0</v>
      </c>
    </row>
    <row r="90" spans="1:17" s="11" customFormat="1" x14ac:dyDescent="0.35">
      <c r="A90" s="1">
        <v>1</v>
      </c>
      <c r="B90" s="2" t="s">
        <v>12</v>
      </c>
      <c r="C90" s="3" t="s">
        <v>49</v>
      </c>
      <c r="D90" s="21" t="s">
        <v>129</v>
      </c>
      <c r="E90" s="4"/>
      <c r="F90" s="5">
        <f t="shared" si="5"/>
        <v>0</v>
      </c>
    </row>
    <row r="91" spans="1:17" x14ac:dyDescent="0.35">
      <c r="A91" s="27"/>
      <c r="B91" s="28"/>
      <c r="C91" s="28"/>
      <c r="D91" s="28"/>
      <c r="E91" s="18"/>
      <c r="F91" s="15"/>
      <c r="Q91" s="12"/>
    </row>
    <row r="92" spans="1:17" x14ac:dyDescent="0.35">
      <c r="A92" s="29"/>
      <c r="B92" s="30"/>
      <c r="C92" s="30"/>
      <c r="D92" s="30"/>
      <c r="E92" s="19" t="s">
        <v>58</v>
      </c>
      <c r="F92" s="16">
        <f>SUM(F2:F91)</f>
        <v>0</v>
      </c>
    </row>
  </sheetData>
  <sheetProtection algorithmName="SHA-512" hashValue="16QfKfrfchQkHQ7HY95bIY1eMJm3PbL7BhkhqVGBO0cTEJinKxmOyyvrSEeXrXKZjzu0VI4KZXgAqEDhTdvtig==" saltValue="je+qBSxlLAFJkzVvOqH4zA==" spinCount="100000" sheet="1" objects="1" scenarios="1" selectLockedCells="1"/>
  <protectedRanges>
    <protectedRange algorithmName="SHA-512" hashValue="qC685Pvgay+yiZ5s79f9Fmq1vI8puqOGkdmPAhVvnwo7fL9Zh6igGESF1G8ZfW9eUzP20lccukmaefLwRGCEmw==" saltValue="LSSnDcL6C4rFhAAoeWfdfA==" spinCount="100000" sqref="A1:D1048576 F1:F1048576" name="Range1"/>
  </protectedRanges>
  <mergeCells count="1">
    <mergeCell ref="A91:D92"/>
  </mergeCells>
  <pageMargins left="0.2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Hansen</dc:creator>
  <cp:lastModifiedBy>Melissa Hansen</cp:lastModifiedBy>
  <cp:lastPrinted>2015-02-16T19:01:46Z</cp:lastPrinted>
  <dcterms:created xsi:type="dcterms:W3CDTF">2015-01-30T19:58:06Z</dcterms:created>
  <dcterms:modified xsi:type="dcterms:W3CDTF">2019-01-22T20:00:23Z</dcterms:modified>
</cp:coreProperties>
</file>